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/>
  <xr:revisionPtr revIDLastSave="0" documentId="8_{8A26E45E-3276-4DF2-B1B2-F588CD239F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ahrtenbuch u. Spesenabrechnung" sheetId="1" r:id="rId1"/>
  </sheets>
  <definedNames>
    <definedName name="_xlnm.Print_Titles" localSheetId="0">'Fahrtenbuch u. Spesenabrechnung'!$8:$8</definedName>
    <definedName name="Erstattung_gesamt">Ausgabe[[#Totals],[Erstattung]]</definedName>
    <definedName name="Fahrleistung_gesamt">Ausgabe[[#Totals],[Kilometer]]</definedName>
    <definedName name="Spaltentitel1">Ausgabe[[#Headers],[Datum]]</definedName>
    <definedName name="ZeilenTitelBereich1..C6">'Fahrtenbuch u. Spesenabrechnung'!$B$3</definedName>
    <definedName name="ZeilenTitelBereich2..E6">'Fahrtenbuch u. Spesenabrechnung'!$D$3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14" i="1" l="1"/>
  <c r="F22" i="1"/>
  <c r="H9" i="1"/>
  <c r="H10" i="1"/>
  <c r="H12" i="1"/>
  <c r="H13" i="1"/>
  <c r="H15" i="1"/>
  <c r="H16" i="1"/>
  <c r="I10" i="1"/>
  <c r="I9" i="1"/>
  <c r="I11" i="1"/>
  <c r="I12" i="1"/>
  <c r="I13" i="1"/>
  <c r="I15" i="1"/>
  <c r="I16" i="1"/>
  <c r="H21" i="1"/>
  <c r="H20" i="1"/>
  <c r="H19" i="1"/>
  <c r="H18" i="1"/>
  <c r="I17" i="1"/>
  <c r="I21" i="1" l="1"/>
  <c r="I20" i="1"/>
  <c r="I19" i="1"/>
  <c r="I18" i="1"/>
  <c r="H17" i="1"/>
  <c r="I14" i="1"/>
  <c r="H22" i="1"/>
  <c r="G22" i="1"/>
  <c r="E5" i="1" s="1"/>
  <c r="I22" i="1" l="1"/>
  <c r="E6" i="1" s="1"/>
</calcChain>
</file>

<file path=xl/sharedStrings.xml><?xml version="1.0" encoding="utf-8"?>
<sst xmlns="http://schemas.openxmlformats.org/spreadsheetml/2006/main" count="19" uniqueCount="19">
  <si>
    <t>Datum</t>
  </si>
  <si>
    <t>Ausgangsort</t>
  </si>
  <si>
    <t>Kilometersatz</t>
  </si>
  <si>
    <t>Für Zeitraum</t>
  </si>
  <si>
    <t>Fahrleistung gesamt</t>
  </si>
  <si>
    <t>Erstattung gesamt</t>
  </si>
  <si>
    <t>Ziel</t>
  </si>
  <si>
    <t>Beschreibung/Anmerkungen</t>
  </si>
  <si>
    <t>Erstattung</t>
  </si>
  <si>
    <t>Name</t>
  </si>
  <si>
    <t>Kilometer</t>
  </si>
  <si>
    <t>Funktion</t>
  </si>
  <si>
    <t xml:space="preserve">Tagegeld </t>
  </si>
  <si>
    <t>Kilometer Summe</t>
  </si>
  <si>
    <t>Bankverbindung</t>
  </si>
  <si>
    <t>Spesenabrechnung</t>
  </si>
  <si>
    <t>Bis 4 Stunden - 8 Euro,  
bis 8 Stunden - 16 Euro,
über 8 Stunden  - 20 Euro</t>
  </si>
  <si>
    <t xml:space="preserve"> </t>
  </si>
  <si>
    <t>Die gelben Felder sind gesperrt und können nicht befüllt werden!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</si>
</sst>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€&quot;_-;\-* #,##0\ &quot;€&quot;_-;_-* &quot;-&quot;\ &quot;€&quot;_-;_-@_-"/>
    <numFmt numFmtId="164" formatCode="_(* #,##0_);_(* \(#,##0\);_(* &quot;-&quot;_);_(@_)"/>
    <numFmt numFmtId="165" formatCode="_(* #,##0.00_);_(* \(#,##0.00\);_(* &quot;-&quot;??_);_(@_)"/>
    <numFmt numFmtId="166" formatCode="#,##0.00\ &quot;€&quot;"/>
  </numFmts>
  <fonts count="25" x14ac:knownFonts="1">
    <font>
      <sz val="11"/>
      <name val="Arial"/>
      <family val="2"/>
    </font>
    <font>
      <sz val="11"/>
      <color theme="1"/>
      <name val="Franklin Gothic Book"/>
      <family val="2"/>
      <scheme val="minor"/>
    </font>
    <font>
      <sz val="8"/>
      <name val="Arial"/>
      <family val="2"/>
    </font>
    <font>
      <sz val="11"/>
      <name val="Arial"/>
      <family val="2"/>
    </font>
    <font>
      <b/>
      <sz val="11"/>
      <name val="Franklin Gothic Book"/>
      <family val="2"/>
      <scheme val="minor"/>
    </font>
    <font>
      <b/>
      <sz val="18"/>
      <color theme="1" tint="0.24994659260841701"/>
      <name val="Constantia"/>
      <family val="2"/>
      <scheme val="major"/>
    </font>
    <font>
      <sz val="11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b/>
      <sz val="12"/>
      <name val="Constantia"/>
      <family val="1"/>
      <scheme val="maj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22"/>
      <name val="Arial"/>
      <family val="2"/>
    </font>
    <font>
      <b/>
      <sz val="12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wrapText="1"/>
    </xf>
    <xf numFmtId="165" fontId="3" fillId="0" borderId="0" applyFill="0" applyBorder="0" applyAlignment="0" applyProtection="0"/>
    <xf numFmtId="164" fontId="3" fillId="0" borderId="0" applyFill="0" applyBorder="0" applyAlignment="0" applyProtection="0"/>
    <xf numFmtId="166" fontId="3" fillId="0" borderId="0" applyFont="0" applyFill="0" applyBorder="0" applyProtection="0">
      <alignment horizontal="right"/>
    </xf>
    <xf numFmtId="42" fontId="3" fillId="0" borderId="0" applyFill="0" applyBorder="0" applyAlignment="0" applyProtection="0"/>
    <xf numFmtId="9" fontId="3" fillId="0" borderId="0" applyFill="0" applyBorder="0" applyAlignment="0" applyProtection="0"/>
    <xf numFmtId="0" fontId="5" fillId="0" borderId="0" applyNumberFormat="0" applyFill="0" applyBorder="0" applyProtection="0">
      <alignment horizontal="left" indent="1"/>
    </xf>
    <xf numFmtId="0" fontId="4" fillId="0" borderId="0" applyNumberFormat="0" applyFill="0" applyProtection="0">
      <alignment horizontal="right" indent="1"/>
    </xf>
    <xf numFmtId="0" fontId="4" fillId="0" borderId="1" applyNumberFormat="0" applyFill="0" applyAlignment="0" applyProtection="0"/>
    <xf numFmtId="14" fontId="6" fillId="0" borderId="0" applyFill="0" applyProtection="0">
      <alignment horizontal="center"/>
    </xf>
    <xf numFmtId="0" fontId="3" fillId="0" borderId="0" applyNumberFormat="0" applyFont="0" applyFill="0" applyBorder="0" applyProtection="0">
      <alignment horizontal="right" wrapText="1"/>
    </xf>
    <xf numFmtId="0" fontId="4" fillId="0" borderId="0" applyNumberFormat="0" applyFill="0" applyProtection="0">
      <alignment horizontal="center"/>
    </xf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1" fontId="3" fillId="0" borderId="0" applyFont="0" applyFill="0" applyBorder="0" applyAlignment="0">
      <alignment wrapText="1"/>
    </xf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>
      <alignment wrapText="1"/>
    </xf>
    <xf numFmtId="0" fontId="7" fillId="0" borderId="0" xfId="7" applyFont="1">
      <alignment horizontal="right" indent="1"/>
    </xf>
    <xf numFmtId="0" fontId="8" fillId="0" borderId="0" xfId="11" applyFont="1" applyAlignment="1">
      <alignment horizontal="center" vertical="center"/>
    </xf>
    <xf numFmtId="0" fontId="21" fillId="0" borderId="0" xfId="0" applyFont="1">
      <alignment wrapText="1"/>
    </xf>
    <xf numFmtId="14" fontId="6" fillId="0" borderId="0" xfId="9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14" fontId="6" fillId="0" borderId="0" xfId="9" applyAlignment="1" applyProtection="1">
      <alignment horizontal="center" vertical="center"/>
      <protection locked="0"/>
    </xf>
    <xf numFmtId="14" fontId="6" fillId="0" borderId="0" xfId="0" applyNumberFormat="1" applyFont="1" applyAlignment="1" applyProtection="1">
      <alignment horizontal="center" vertical="center"/>
      <protection locked="0"/>
    </xf>
    <xf numFmtId="1" fontId="0" fillId="0" borderId="0" xfId="14" applyFont="1" applyAlignment="1" applyProtection="1">
      <alignment vertical="center" wrapText="1"/>
      <protection locked="0"/>
    </xf>
    <xf numFmtId="1" fontId="6" fillId="0" borderId="0" xfId="14" applyFont="1" applyAlignment="1" applyProtection="1">
      <alignment vertical="center" wrapText="1"/>
      <protection locked="0"/>
    </xf>
    <xf numFmtId="166" fontId="4" fillId="33" borderId="3" xfId="3" applyFont="1" applyFill="1" applyBorder="1" applyAlignment="1">
      <alignment horizontal="right" vertical="center"/>
    </xf>
    <xf numFmtId="1" fontId="4" fillId="33" borderId="4" xfId="14" applyFont="1" applyFill="1" applyBorder="1" applyAlignment="1">
      <alignment horizontal="right" vertical="center" wrapText="1"/>
    </xf>
    <xf numFmtId="166" fontId="4" fillId="33" borderId="4" xfId="3" applyFont="1" applyFill="1" applyBorder="1" applyAlignment="1">
      <alignment horizontal="right" vertical="center"/>
    </xf>
    <xf numFmtId="0" fontId="4" fillId="0" borderId="3" xfId="8" applyBorder="1" applyAlignment="1" applyProtection="1">
      <alignment wrapText="1"/>
      <protection locked="0"/>
    </xf>
    <xf numFmtId="166" fontId="0" fillId="0" borderId="0" xfId="3" applyFont="1" applyAlignment="1" applyProtection="1">
      <alignment horizontal="right" vertical="center"/>
      <protection locked="0"/>
    </xf>
    <xf numFmtId="1" fontId="4" fillId="33" borderId="0" xfId="0" applyNumberFormat="1" applyFont="1" applyFill="1" applyAlignment="1">
      <alignment vertical="center" wrapText="1"/>
    </xf>
    <xf numFmtId="166" fontId="4" fillId="33" borderId="0" xfId="3" applyFont="1" applyFill="1" applyAlignment="1" applyProtection="1">
      <alignment horizontal="right" vertical="center"/>
    </xf>
    <xf numFmtId="166" fontId="4" fillId="33" borderId="0" xfId="3" applyFont="1" applyFill="1" applyAlignment="1">
      <alignment horizontal="right" vertical="center"/>
    </xf>
    <xf numFmtId="0" fontId="4" fillId="0" borderId="3" xfId="8" applyNumberFormat="1" applyBorder="1" applyAlignment="1" applyProtection="1">
      <alignment wrapText="1"/>
      <protection locked="0"/>
    </xf>
    <xf numFmtId="0" fontId="4" fillId="0" borderId="4" xfId="10" applyFont="1" applyBorder="1" applyAlignment="1" applyProtection="1">
      <alignment horizontal="right" vertical="center" wrapText="1"/>
    </xf>
    <xf numFmtId="166" fontId="23" fillId="33" borderId="0" xfId="0" applyNumberFormat="1" applyFont="1" applyFill="1" applyAlignment="1">
      <alignment horizontal="right" vertical="center"/>
    </xf>
    <xf numFmtId="166" fontId="23" fillId="33" borderId="0" xfId="3" applyFont="1" applyFill="1" applyAlignment="1">
      <alignment horizontal="right" vertical="center"/>
    </xf>
    <xf numFmtId="0" fontId="22" fillId="0" borderId="0" xfId="0" applyFont="1" applyAlignment="1">
      <alignment vertical="center" wrapText="1"/>
    </xf>
    <xf numFmtId="0" fontId="22" fillId="0" borderId="0" xfId="0" applyFont="1">
      <alignment wrapText="1"/>
    </xf>
    <xf numFmtId="0" fontId="24" fillId="0" borderId="0" xfId="0" applyFont="1" applyAlignment="1"/>
  </cellXfs>
  <cellStyles count="51">
    <cellStyle name="20 % - Akzent1" xfId="28" builtinId="30" customBuiltin="1"/>
    <cellStyle name="20 % - Akzent2" xfId="32" builtinId="34" customBuiltin="1"/>
    <cellStyle name="20 % - Akzent3" xfId="36" builtinId="38" customBuiltin="1"/>
    <cellStyle name="20 % - Akzent4" xfId="40" builtinId="42" customBuiltin="1"/>
    <cellStyle name="20 % - Akzent5" xfId="44" builtinId="46" customBuiltin="1"/>
    <cellStyle name="20 % - Akzent6" xfId="48" builtinId="50" customBuiltin="1"/>
    <cellStyle name="40 % - Akzent1" xfId="29" builtinId="31" customBuiltin="1"/>
    <cellStyle name="40 % - Akzent2" xfId="33" builtinId="35" customBuiltin="1"/>
    <cellStyle name="40 % - Akzent3" xfId="37" builtinId="39" customBuiltin="1"/>
    <cellStyle name="40 % - Akzent4" xfId="41" builtinId="43" customBuiltin="1"/>
    <cellStyle name="40 % - Akzent5" xfId="45" builtinId="47" customBuiltin="1"/>
    <cellStyle name="40 % - Akzent6" xfId="49" builtinId="51" customBuiltin="1"/>
    <cellStyle name="60 % - Akzent1" xfId="30" builtinId="32" customBuiltin="1"/>
    <cellStyle name="60 % - Akzent2" xfId="34" builtinId="36" customBuiltin="1"/>
    <cellStyle name="60 % - Akzent3" xfId="38" builtinId="40" customBuiltin="1"/>
    <cellStyle name="60 % - Akzent4" xfId="42" builtinId="44" customBuiltin="1"/>
    <cellStyle name="60 % - Akzent5" xfId="46" builtinId="48" customBuiltin="1"/>
    <cellStyle name="60 % - Akzent6" xfId="50" builtinId="52" customBuiltin="1"/>
    <cellStyle name="Akzent1" xfId="27" builtinId="29" customBuiltin="1"/>
    <cellStyle name="Akzent2" xfId="31" builtinId="33" customBuiltin="1"/>
    <cellStyle name="Akzent3" xfId="35" builtinId="37" customBuiltin="1"/>
    <cellStyle name="Akzent4" xfId="39" builtinId="41" customBuiltin="1"/>
    <cellStyle name="Akzent5" xfId="43" builtinId="45" customBuiltin="1"/>
    <cellStyle name="Akzent6" xfId="47" builtinId="49" customBuiltin="1"/>
    <cellStyle name="Ausgabe" xfId="19" builtinId="21" customBuiltin="1"/>
    <cellStyle name="Berechnung" xfId="20" builtinId="22" customBuiltin="1"/>
    <cellStyle name="Datum" xfId="9" xr:uid="{00000000-0005-0000-0000-000004000000}"/>
    <cellStyle name="Dezimal [0]" xfId="2" builtinId="6" customBuiltin="1"/>
    <cellStyle name="Eingabe" xfId="18" builtinId="20" customBuiltin="1"/>
    <cellStyle name="Eingabefeld" xfId="8" xr:uid="{00000000-0005-0000-0000-000009000000}"/>
    <cellStyle name="Ergebnis" xfId="26" builtinId="25" customBuiltin="1"/>
    <cellStyle name="Erklärender Text" xfId="25" builtinId="53" customBuiltin="1"/>
    <cellStyle name="Fahrleistung" xfId="14" xr:uid="{00000000-0005-0000-0000-00000A000000}"/>
    <cellStyle name="Gut" xfId="15" builtinId="26" customBuiltin="1"/>
    <cellStyle name="Komma" xfId="1" builtinId="3" customBuiltin="1"/>
    <cellStyle name="Neutral" xfId="17" builtinId="28" customBuiltin="1"/>
    <cellStyle name="Notiz" xfId="24" builtinId="10" customBuiltin="1"/>
    <cellStyle name="Prozent" xfId="5" builtinId="5" customBuiltin="1"/>
    <cellStyle name="Rechtsbündig" xfId="10" xr:uid="{00000000-0005-0000-0000-00000D000000}"/>
    <cellStyle name="Schlecht" xfId="16" builtinId="27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11" builtinId="17" customBuiltin="1"/>
    <cellStyle name="Überschrift 3" xfId="12" builtinId="18" customBuiltin="1"/>
    <cellStyle name="Überschrift 4" xfId="13" builtinId="19" customBuiltin="1"/>
    <cellStyle name="Verknüpfte Zelle" xfId="21" builtinId="24" customBuiltin="1"/>
    <cellStyle name="Währung" xfId="3" builtinId="4" customBuiltin="1"/>
    <cellStyle name="Währung [0]" xfId="4" builtinId="7" customBuiltin="1"/>
    <cellStyle name="Warnender Text" xfId="23" builtinId="11" customBuiltin="1"/>
    <cellStyle name="Zelle überprüfen" xfId="22" builtinId="23" customBuiltin="1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none"/>
      </font>
      <numFmt numFmtId="166" formatCode="#,##0.00\ &quot;€&quot;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Franklin Gothic Book"/>
        <family val="2"/>
        <scheme val="none"/>
      </font>
      <numFmt numFmtId="166" formatCode="#,##0.00\ &quot;€&quot;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  <numFmt numFmtId="1" formatCode="0"/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none"/>
      </font>
      <numFmt numFmtId="166" formatCode="#,##0.00\ &quot;€&quot;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vertic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vertic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onstantia"/>
        <family val="1"/>
        <scheme val="major"/>
      </font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Light1" defaultPivotStyle="PivotStyleLight16">
    <tableStyle name="Unternehmenstabelle" pivot="0" count="3" xr9:uid="{00000000-0011-0000-FFFF-FFFF00000000}">
      <tableStyleElement type="wholeTable" dxfId="19"/>
      <tableStyleElement type="headerRow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1278468</xdr:colOff>
      <xdr:row>0</xdr:row>
      <xdr:rowOff>287228</xdr:rowOff>
    </xdr:from>
    <xdr:to>
      <xdr:col>7</xdr:col>
      <xdr:colOff>1197610</xdr:colOff>
      <xdr:row>5</xdr:row>
      <xdr:rowOff>359896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3BD348B-81CF-9514-6E8D-7C119EA9B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69135" y="287228"/>
          <a:ext cx="1557865" cy="170758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usgabe" displayName="Ausgabe" ref="B8:I22" totalsRowCount="1" headerRowDxfId="16">
  <autoFilter ref="B8:I21" xr:uid="{00000000-0009-0000-0100-000001000000}"/>
  <tableColumns count="8">
    <tableColumn id="1" xr3:uid="{00000000-0010-0000-0000-000001000000}" name="Datum" dataDxfId="15" totalsRowDxfId="14" dataCellStyle="Datum"/>
    <tableColumn id="2" xr3:uid="{00000000-0010-0000-0000-000002000000}" name="Ausgangsort" dataDxfId="13" totalsRowDxfId="12"/>
    <tableColumn id="3" xr3:uid="{00000000-0010-0000-0000-000003000000}" name="Ziel" dataDxfId="11" totalsRowDxfId="10"/>
    <tableColumn id="4" xr3:uid="{00000000-0010-0000-0000-000004000000}" name="Beschreibung/Anmerkungen" dataDxfId="9" totalsRowDxfId="8"/>
    <tableColumn id="5" xr3:uid="{00000000-0010-0000-0000-000005000000}" name="Tagegeld " totalsRowFunction="sum" dataDxfId="7" totalsRowDxfId="6"/>
    <tableColumn id="7" xr3:uid="{00000000-0010-0000-0000-000007000000}" name="Kilometer" totalsRowFunction="sum" dataDxfId="5" totalsRowDxfId="4" dataCellStyle="Fahrleistung">
      <calculatedColumnFormula>IFERROR(IF(OR(ISBLANK(F9),ISBLANK(#REF!)),0,#REF!-F9), "")</calculatedColumnFormula>
    </tableColumn>
    <tableColumn id="9" xr3:uid="{E8A1B33C-61F9-4274-BC57-A1780B0D99F0}" name="Kilometer Summe" totalsRowFunction="sum" dataDxfId="3" totalsRowDxfId="2" dataCellStyle="Währung" totalsRowCellStyle="Währung">
      <calculatedColumnFormula>+Ausgabe[[#This Row],[Kilometer]]*$E$3</calculatedColumnFormula>
    </tableColumn>
    <tableColumn id="8" xr3:uid="{00000000-0010-0000-0000-000008000000}" name="Erstattung" totalsRowFunction="sum" dataDxfId="1" totalsRowDxfId="0" dataCellStyle="Währung">
      <calculatedColumnFormula>IFERROR(G9*$E$3, "")+Ausgabe[[#This Row],[Tagegeld ]]</calculatedColumnFormula>
    </tableColumn>
  </tableColumns>
  <tableStyleInfo name="Unternehmenstabelle" showFirstColumn="0" showLastColumn="0" showRowStripes="1" showColumnStripes="0"/>
  <extLst>
    <ext xmlns:x14="http://schemas.microsoft.com/office/spreadsheetml/2009/9/main" uri="{504A1905-F514-4f6f-8877-14C23A59335A}">
      <x14:table altTextSummary="Geben Sie Datum, Ausgangsort, Ziel, Beschreibung oder Anmerkungen, Kilometerstand bei Reiseantritt, Kilometerstand bei Reiseende, Fahrleistung und Erstattung ein. "/>
    </ext>
  </extLst>
</table>
</file>

<file path=xl/theme/theme1.xml><?xml version="1.0" encoding="utf-8"?>
<a:theme xmlns:a="http://schemas.openxmlformats.org/drawingml/2006/main" name="Business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B1:I22"/>
  <sheetViews>
    <sheetView showGridLines="0" tabSelected="1" zoomScale="90" zoomScaleNormal="90" workbookViewId="0">
      <pane ySplit="8" topLeftCell="A9" activePane="bottomLeft" state="frozenSplit"/>
      <selection pane="bottomLeft" activeCell="B9" sqref="B9"/>
    </sheetView>
  </sheetViews>
  <sheetFormatPr baseColWidth="10" defaultColWidth="9" defaultRowHeight="30" customHeight="1" x14ac:dyDescent="0.25"/>
  <cols>
    <col min="1" max="1" width="2.59765625" customWidth="1"/>
    <col min="2" max="2" width="22.69921875" customWidth="1"/>
    <col min="3" max="3" width="33" customWidth="1"/>
    <col min="4" max="4" width="26.09765625" customWidth="1"/>
    <col min="5" max="5" width="29.19921875" customWidth="1"/>
    <col min="6" max="6" width="17.5" customWidth="1"/>
    <col min="7" max="7" width="21.5" customWidth="1"/>
    <col min="8" max="8" width="19.19921875" customWidth="1"/>
    <col min="9" max="9" width="13.5" customWidth="1"/>
    <col min="10" max="10" width="2.59765625" customWidth="1"/>
  </cols>
  <sheetData>
    <row r="1" spans="2:9" ht="24" customHeight="1" x14ac:dyDescent="0.45">
      <c r="C1" s="3" t="s">
        <v>15</v>
      </c>
      <c r="E1" s="24" t="s">
        <v>18</v>
      </c>
      <c r="F1" s="24"/>
      <c r="G1" s="24"/>
    </row>
    <row r="2" spans="2:9" ht="15" customHeight="1" x14ac:dyDescent="0.25"/>
    <row r="3" spans="2:9" ht="30" customHeight="1" x14ac:dyDescent="0.35">
      <c r="B3" s="1" t="s">
        <v>9</v>
      </c>
      <c r="C3" s="13"/>
      <c r="D3" s="1" t="s">
        <v>2</v>
      </c>
      <c r="E3" s="10">
        <v>0.4</v>
      </c>
    </row>
    <row r="4" spans="2:9" ht="30" customHeight="1" x14ac:dyDescent="0.35">
      <c r="B4" s="1" t="s">
        <v>11</v>
      </c>
      <c r="C4" s="13"/>
      <c r="D4" s="1"/>
      <c r="E4" s="19"/>
      <c r="I4" t="s">
        <v>17</v>
      </c>
    </row>
    <row r="5" spans="2:9" ht="30" customHeight="1" x14ac:dyDescent="0.35">
      <c r="B5" s="1" t="s">
        <v>3</v>
      </c>
      <c r="C5" s="13"/>
      <c r="D5" s="1" t="s">
        <v>4</v>
      </c>
      <c r="E5" s="11">
        <f>Fahrleistung_gesamt</f>
        <v>0</v>
      </c>
      <c r="F5" s="22" t="s">
        <v>16</v>
      </c>
      <c r="G5" s="23"/>
    </row>
    <row r="6" spans="2:9" ht="30" customHeight="1" x14ac:dyDescent="0.35">
      <c r="B6" s="1" t="s">
        <v>14</v>
      </c>
      <c r="C6" s="18"/>
      <c r="D6" s="1" t="s">
        <v>5</v>
      </c>
      <c r="E6" s="12">
        <f>Erstattung_gesamt</f>
        <v>0</v>
      </c>
      <c r="F6" s="22"/>
      <c r="G6" s="23"/>
    </row>
    <row r="7" spans="2:9" ht="15" customHeight="1" x14ac:dyDescent="0.25"/>
    <row r="8" spans="2:9" ht="51.75" customHeight="1" x14ac:dyDescent="0.25">
      <c r="B8" s="2" t="s">
        <v>0</v>
      </c>
      <c r="C8" s="2" t="s">
        <v>1</v>
      </c>
      <c r="D8" s="2" t="s">
        <v>6</v>
      </c>
      <c r="E8" s="2" t="s">
        <v>7</v>
      </c>
      <c r="F8" s="2" t="s">
        <v>12</v>
      </c>
      <c r="G8" s="2" t="s">
        <v>10</v>
      </c>
      <c r="H8" s="2" t="s">
        <v>13</v>
      </c>
      <c r="I8" s="2" t="s">
        <v>8</v>
      </c>
    </row>
    <row r="9" spans="2:9" ht="30" customHeight="1" x14ac:dyDescent="0.25">
      <c r="B9" s="4"/>
      <c r="C9" s="5"/>
      <c r="D9" s="5"/>
      <c r="E9" s="5"/>
      <c r="F9" s="14"/>
      <c r="G9" s="8"/>
      <c r="H9" s="17">
        <f>+Ausgabe[[#This Row],[Kilometer]]*$E$3</f>
        <v>0</v>
      </c>
      <c r="I9" s="21">
        <f>IFERROR(G9*$E$3, "")+Ausgabe[[#This Row],[Tagegeld ]]</f>
        <v>0</v>
      </c>
    </row>
    <row r="10" spans="2:9" ht="30" customHeight="1" x14ac:dyDescent="0.25">
      <c r="B10" s="6"/>
      <c r="C10" s="5"/>
      <c r="D10" s="5"/>
      <c r="E10" s="5"/>
      <c r="F10" s="14"/>
      <c r="G10" s="9"/>
      <c r="H10" s="17">
        <f>+Ausgabe[[#This Row],[Kilometer]]*$E$3</f>
        <v>0</v>
      </c>
      <c r="I10" s="21">
        <f>IFERROR(G10*$E$3, "")+Ausgabe[[#This Row],[Tagegeld ]]</f>
        <v>0</v>
      </c>
    </row>
    <row r="11" spans="2:9" ht="30" customHeight="1" x14ac:dyDescent="0.25">
      <c r="B11" s="6"/>
      <c r="C11" s="5"/>
      <c r="D11" s="5"/>
      <c r="E11" s="5"/>
      <c r="F11" s="14"/>
      <c r="G11" s="9"/>
      <c r="H11" s="17">
        <f>+Ausgabe[[#This Row],[Kilometer]]*$E$3</f>
        <v>0</v>
      </c>
      <c r="I11" s="21">
        <f>IFERROR(G11*$E$3, "")+Ausgabe[[#This Row],[Tagegeld ]]</f>
        <v>0</v>
      </c>
    </row>
    <row r="12" spans="2:9" ht="30" customHeight="1" x14ac:dyDescent="0.25">
      <c r="B12" s="6"/>
      <c r="C12" s="5"/>
      <c r="D12" s="5"/>
      <c r="E12" s="5"/>
      <c r="F12" s="14"/>
      <c r="G12" s="9"/>
      <c r="H12" s="17">
        <f>+Ausgabe[[#This Row],[Kilometer]]*$E$3</f>
        <v>0</v>
      </c>
      <c r="I12" s="21">
        <f>IFERROR(G12*$E$3, "")+Ausgabe[[#This Row],[Tagegeld ]]</f>
        <v>0</v>
      </c>
    </row>
    <row r="13" spans="2:9" ht="30" customHeight="1" x14ac:dyDescent="0.25">
      <c r="B13" s="6"/>
      <c r="C13" s="5"/>
      <c r="D13" s="5"/>
      <c r="E13" s="5"/>
      <c r="F13" s="14"/>
      <c r="G13" s="9"/>
      <c r="H13" s="17">
        <f>+Ausgabe[[#This Row],[Kilometer]]*$E$3</f>
        <v>0</v>
      </c>
      <c r="I13" s="21">
        <f>IFERROR(G13*$E$3, "")+Ausgabe[[#This Row],[Tagegeld ]]</f>
        <v>0</v>
      </c>
    </row>
    <row r="14" spans="2:9" ht="30" customHeight="1" x14ac:dyDescent="0.25">
      <c r="B14" s="4"/>
      <c r="C14" s="5"/>
      <c r="D14" s="5"/>
      <c r="E14" s="5"/>
      <c r="F14" s="14"/>
      <c r="G14" s="9"/>
      <c r="H14" s="17">
        <f>+Ausgabe[[#This Row],[Kilometer]]*$E$3</f>
        <v>0</v>
      </c>
      <c r="I14" s="21">
        <f>IFERROR(G14*$E$3, "")+Ausgabe[[#This Row],[Tagegeld ]]</f>
        <v>0</v>
      </c>
    </row>
    <row r="15" spans="2:9" ht="30" customHeight="1" x14ac:dyDescent="0.25">
      <c r="B15" s="6"/>
      <c r="C15" s="5"/>
      <c r="D15" s="5"/>
      <c r="E15" s="5"/>
      <c r="F15" s="14"/>
      <c r="G15" s="9"/>
      <c r="H15" s="17">
        <f>+Ausgabe[[#This Row],[Kilometer]]*$E$3</f>
        <v>0</v>
      </c>
      <c r="I15" s="21">
        <f>IFERROR(G15*$E$3, "")+Ausgabe[[#This Row],[Tagegeld ]]</f>
        <v>0</v>
      </c>
    </row>
    <row r="16" spans="2:9" ht="30" customHeight="1" x14ac:dyDescent="0.25">
      <c r="B16" s="6"/>
      <c r="C16" s="5"/>
      <c r="D16" s="5"/>
      <c r="E16" s="5"/>
      <c r="F16" s="14"/>
      <c r="G16" s="9"/>
      <c r="H16" s="17">
        <f>+Ausgabe[[#This Row],[Kilometer]]*$E$3</f>
        <v>0</v>
      </c>
      <c r="I16" s="21">
        <f>IFERROR(G16*$E$3, "")+Ausgabe[[#This Row],[Tagegeld ]]</f>
        <v>0</v>
      </c>
    </row>
    <row r="17" spans="2:9" ht="30" customHeight="1" x14ac:dyDescent="0.25">
      <c r="B17" s="6"/>
      <c r="C17" s="5"/>
      <c r="D17" s="5"/>
      <c r="E17" s="5"/>
      <c r="F17" s="14"/>
      <c r="G17" s="9"/>
      <c r="H17" s="17">
        <f>+Ausgabe[[#This Row],[Kilometer]]*$E$3</f>
        <v>0</v>
      </c>
      <c r="I17" s="21">
        <f>IFERROR(G17*$E$3, "")+Ausgabe[[#This Row],[Tagegeld ]]</f>
        <v>0</v>
      </c>
    </row>
    <row r="18" spans="2:9" ht="30" customHeight="1" x14ac:dyDescent="0.25">
      <c r="B18" s="6"/>
      <c r="C18" s="5"/>
      <c r="D18" s="5"/>
      <c r="E18" s="5"/>
      <c r="F18" s="14"/>
      <c r="G18" s="9"/>
      <c r="H18" s="17">
        <f>+Ausgabe[[#This Row],[Kilometer]]*$E$3</f>
        <v>0</v>
      </c>
      <c r="I18" s="21">
        <f>IFERROR(G18*$E$3, "")+Ausgabe[[#This Row],[Tagegeld ]]</f>
        <v>0</v>
      </c>
    </row>
    <row r="19" spans="2:9" ht="30" customHeight="1" x14ac:dyDescent="0.25">
      <c r="B19" s="6"/>
      <c r="C19" s="5"/>
      <c r="D19" s="5"/>
      <c r="E19" s="5"/>
      <c r="F19" s="14"/>
      <c r="G19" s="9"/>
      <c r="H19" s="17">
        <f>+Ausgabe[[#This Row],[Kilometer]]*$E$3</f>
        <v>0</v>
      </c>
      <c r="I19" s="21">
        <f>IFERROR(G19*$E$3, "")+Ausgabe[[#This Row],[Tagegeld ]]</f>
        <v>0</v>
      </c>
    </row>
    <row r="20" spans="2:9" ht="30" customHeight="1" x14ac:dyDescent="0.25">
      <c r="B20" s="6"/>
      <c r="C20" s="5"/>
      <c r="D20" s="5"/>
      <c r="E20" s="5"/>
      <c r="F20" s="14"/>
      <c r="G20" s="9"/>
      <c r="H20" s="17">
        <f>+Ausgabe[[#This Row],[Kilometer]]*$E$3</f>
        <v>0</v>
      </c>
      <c r="I20" s="21">
        <f>IFERROR(G20*$E$3, "")+Ausgabe[[#This Row],[Tagegeld ]]</f>
        <v>0</v>
      </c>
    </row>
    <row r="21" spans="2:9" ht="30" customHeight="1" x14ac:dyDescent="0.25">
      <c r="B21" s="6"/>
      <c r="C21" s="5"/>
      <c r="D21" s="5"/>
      <c r="E21" s="5"/>
      <c r="F21" s="14"/>
      <c r="G21" s="9"/>
      <c r="H21" s="17">
        <f>+Ausgabe[[#This Row],[Kilometer]]*$E$3</f>
        <v>0</v>
      </c>
      <c r="I21" s="21">
        <f>IFERROR(G21*$E$3, "")+Ausgabe[[#This Row],[Tagegeld ]]</f>
        <v>0</v>
      </c>
    </row>
    <row r="22" spans="2:9" ht="30" customHeight="1" x14ac:dyDescent="0.25">
      <c r="B22" s="7"/>
      <c r="C22" s="5"/>
      <c r="D22" s="5"/>
      <c r="E22" s="5"/>
      <c r="F22" s="20">
        <f>SUBTOTAL(109,Ausgabe[[Tagegeld ]])</f>
        <v>0</v>
      </c>
      <c r="G22" s="15">
        <f>SUBTOTAL(109,Ausgabe[Kilometer])</f>
        <v>0</v>
      </c>
      <c r="H22" s="16">
        <f>SUBTOTAL(109,Ausgabe[Kilometer Summe])</f>
        <v>0</v>
      </c>
      <c r="I22" s="20">
        <f>SUBTOTAL(109,Ausgabe[Erstattung])</f>
        <v>0</v>
      </c>
    </row>
  </sheetData>
  <sheetProtection algorithmName="SHA-512" hashValue="fsqxoTs0TIIhm9pBwjufsYd1qXqRHySdZ+AOeQRHZZDkRymnYV+tROguFMO/nVFosklV8zNwxWMLON6M0kKEmg==" saltValue="bowX384DBB1A/H/KRAYuUg==" spinCount="100000" sheet="1" objects="1" scenarios="1"/>
  <mergeCells count="2">
    <mergeCell ref="F5:G6"/>
    <mergeCell ref="E1:G1"/>
  </mergeCells>
  <phoneticPr fontId="2" type="noConversion"/>
  <dataValidations count="10">
    <dataValidation allowBlank="1" showInputMessage="1" showErrorMessage="1" prompt="Verwenden Sie dieses Fahrtenbuch mit Spesenabrechnung, um die Gesamterstattung zu berechnen. Geben Sie Details in die Zellen B3 bis E6 ein._x000a_" sqref="A1" xr:uid="{00000000-0002-0000-0000-000000000000}"/>
    <dataValidation allowBlank="1" showErrorMessage="1" prompt="Der Titel des Arbeitsblatts befindet sich in dieser Zelle. Geben Sie Details in die Zellen B3 bis E6 ein." sqref="B1" xr:uid="{00000000-0002-0000-0000-000001000000}"/>
    <dataValidation allowBlank="1" showInputMessage="1" showErrorMessage="1" prompt="Geben Sie in dieser Spalte unter dieser Überschrift das Datum ein. Verwenden Sie Überschriftsfilter, um bestimmte Einträge zu finden." sqref="B8" xr:uid="{00000000-0002-0000-0000-000012000000}"/>
    <dataValidation allowBlank="1" showInputMessage="1" showErrorMessage="1" prompt="Geben Sie in dieser Spalte unter dieser Überschrift den Ausgangsort ein." sqref="C8" xr:uid="{00000000-0002-0000-0000-000013000000}"/>
    <dataValidation allowBlank="1" showInputMessage="1" showErrorMessage="1" prompt="Geben Sie in dieser Spalte unter dieser Überschrift das Ziel ein." sqref="D8" xr:uid="{00000000-0002-0000-0000-000014000000}"/>
    <dataValidation allowBlank="1" showInputMessage="1" showErrorMessage="1" prompt="Geben Sie in dieser Spalte unter dieser Überschrift eine Beschreibung oder Anmerkungen ein." sqref="E8" xr:uid="{00000000-0002-0000-0000-000015000000}"/>
    <dataValidation allowBlank="1" showInputMessage="1" showErrorMessage="1" prompt="Geben Sie in dieser Spalte unter dieser Überschrift den Kilometerstand bei Reiseantritt ein." sqref="F8" xr:uid="{00000000-0002-0000-0000-000016000000}"/>
    <dataValidation allowBlank="1" showInputMessage="1" showErrorMessage="1" prompt="Die Fahrleistung wird in dieser Spalte unter dieser Überschrift automatisch berechnet." sqref="G8:H8" xr:uid="{00000000-0002-0000-0000-000018000000}"/>
    <dataValidation allowBlank="1" showInputMessage="1" showErrorMessage="1" prompt="Der Erstattungsbetrag wird in dieser Spalte unter dieser Überschrift automatisch berechnet." sqref="I8" xr:uid="{00000000-0002-0000-0000-000019000000}"/>
    <dataValidation allowBlank="1" showErrorMessage="1" sqref="A2" xr:uid="{2FFDA293-6A60-4D64-A8FF-EDB30A704E2A}"/>
  </dataValidations>
  <printOptions horizontalCentered="1"/>
  <pageMargins left="0.25" right="0.25" top="0.75" bottom="0.75" header="0.3" footer="0.3"/>
  <pageSetup paperSize="9" scale="71" fitToHeight="0" orientation="landscape" r:id="rId1"/>
  <headerFooter differentFirst="1">
    <oddFooter>Page 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2" ma:contentTypeDescription="Create a new document." ma:contentTypeScope="" ma:versionID="cf6cf056b5324d160236e2ac13572175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308e4927137fd5e63b6be1bd7725299e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76EA5C-F582-46CA-9DCF-CE8F36AA868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C7C0869-4BDB-4724-9D56-F02676751B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D8454A-DD0D-4D8A-8D88-8C06C4F8F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TM55660978</Template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6</vt:i4>
      </vt:variant>
    </vt:vector>
  </HeadingPairs>
  <TitlesOfParts>
    <vt:vector size="7" baseType="lpstr">
      <vt:lpstr>Fahrtenbuch u. Spesenabrechnung</vt:lpstr>
      <vt:lpstr>'Fahrtenbuch u. Spesenabrechnung'!Drucktitel</vt:lpstr>
      <vt:lpstr>Erstattung_gesamt</vt:lpstr>
      <vt:lpstr>Fahrleistung_gesamt</vt:lpstr>
      <vt:lpstr>Spaltentitel1</vt:lpstr>
      <vt:lpstr>ZeilenTitelBereich1..C6</vt:lpstr>
      <vt:lpstr>ZeilenTitelBereich2..E6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2018-08-23T13:31:35Z</dcterms:created>
  <dcterms:modified xsi:type="dcterms:W3CDTF">2026-01-09T12:40:05Z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